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ykehusinnkjop.sharepoint.com/sites/FIL.NT/Delte dokumenter/Prosjekter/Biler, kjøp, leasing og elektronisk kjørebok 1036048/9 Avtale/9.2 Avtaledokumenter/Leaseplan Norge AS/"/>
    </mc:Choice>
  </mc:AlternateContent>
  <xr:revisionPtr revIDLastSave="1" documentId="8_{D8C4977B-FE9B-48F4-84EF-4FFA92A532A3}" xr6:coauthVersionLast="47" xr6:coauthVersionMax="47" xr10:uidLastSave="{58856EC9-7E8A-40E4-BADA-188B73919128}"/>
  <bookViews>
    <workbookView xWindow="9105" yWindow="4320" windowWidth="27930" windowHeight="15300" xr2:uid="{00000000-000D-0000-FFFF-FFFF00000000}"/>
  </bookViews>
  <sheets>
    <sheet name="Ark1" sheetId="1" r:id="rId1"/>
  </sheets>
  <definedNames>
    <definedName name="_xlnm.Print_Area" localSheetId="0">'Ark1'!$A$1:$G$51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G6" i="1" l="1"/>
  <c r="A44" i="1"/>
  <c r="A24" i="1"/>
  <c r="A33" i="1"/>
</calcChain>
</file>

<file path=xl/sharedStrings.xml><?xml version="1.0" encoding="utf-8"?>
<sst xmlns="http://schemas.openxmlformats.org/spreadsheetml/2006/main" count="153" uniqueCount="90">
  <si>
    <t>Bestillingsskjema bilkalkyle, leasing</t>
  </si>
  <si>
    <t>Informasjon om bestiller/avdeling</t>
  </si>
  <si>
    <t>Bestilling skal være erstatning for regnr.</t>
  </si>
  <si>
    <t>Vennligst velg</t>
  </si>
  <si>
    <t>Kundenavn</t>
  </si>
  <si>
    <t>Kostsenternavn</t>
  </si>
  <si>
    <t>Informasjon om kjøretøy</t>
  </si>
  <si>
    <t>Bilvalg</t>
  </si>
  <si>
    <t>Type vinterhjul</t>
  </si>
  <si>
    <t>m/pigg</t>
  </si>
  <si>
    <t>u/pigg</t>
  </si>
  <si>
    <t>Årlig kjørelengde</t>
  </si>
  <si>
    <t>50 000 km</t>
  </si>
  <si>
    <t>10 000 km</t>
  </si>
  <si>
    <t>15 000 km</t>
  </si>
  <si>
    <t>20 000 km</t>
  </si>
  <si>
    <t>25 000 km</t>
  </si>
  <si>
    <t>30 000 km</t>
  </si>
  <si>
    <t>35 000 km</t>
  </si>
  <si>
    <t>40 000 km</t>
  </si>
  <si>
    <t>45 000 km</t>
  </si>
  <si>
    <t>Ønsket forhandler:</t>
  </si>
  <si>
    <t>Drivstoffselskap</t>
  </si>
  <si>
    <t>Bombrikke</t>
  </si>
  <si>
    <t>Ja</t>
  </si>
  <si>
    <t>Nei</t>
  </si>
  <si>
    <t>Antall passeringer pr mnd</t>
  </si>
  <si>
    <t>Dato</t>
  </si>
  <si>
    <t>-</t>
  </si>
  <si>
    <t>Helse Sørøst</t>
  </si>
  <si>
    <t>Helse Nord</t>
  </si>
  <si>
    <t>Helse Sørøst RHF</t>
  </si>
  <si>
    <t>Helse Vest  RHF</t>
  </si>
  <si>
    <t>Helse Nord RHF</t>
  </si>
  <si>
    <t>Helst Vest</t>
  </si>
  <si>
    <t>Avdeling:</t>
  </si>
  <si>
    <t>Helseforetak:</t>
  </si>
  <si>
    <t>Kostsenternummer:</t>
  </si>
  <si>
    <t>Navn på bestiller:</t>
  </si>
  <si>
    <t>E-postadresse:</t>
  </si>
  <si>
    <t>Mobilnr:</t>
  </si>
  <si>
    <t>Ønsket bilmerke:</t>
  </si>
  <si>
    <t>Ønsket bilmodell:</t>
  </si>
  <si>
    <t>Helse Midt IT (HEMIT)</t>
  </si>
  <si>
    <t>Akershus universitetssykehus HF</t>
  </si>
  <si>
    <t>Diakonhjemmet Sykehus AS</t>
  </si>
  <si>
    <t>Oslo Universitetssykehus HF</t>
  </si>
  <si>
    <t>Rikshospitalet-Radiumhospitalet HF</t>
  </si>
  <si>
    <t>Sykehuset i Vestfold HF</t>
  </si>
  <si>
    <t>Sykehuset Innlandet HF</t>
  </si>
  <si>
    <t>Sykehuset Telemark HF</t>
  </si>
  <si>
    <t>Sykehuset Østfold HF</t>
  </si>
  <si>
    <t>Sykehuspartner</t>
  </si>
  <si>
    <t>Sørlandet Sykehus HF</t>
  </si>
  <si>
    <t>Vestre Viken HF, Bærum Sykehus</t>
  </si>
  <si>
    <t>Vestre Viken HF, Drammen Sykehus</t>
  </si>
  <si>
    <t>Vestre Viken HF, Kongsberg Sykehus</t>
  </si>
  <si>
    <t>Vestre Viken HF, Ringerike Sykehus</t>
  </si>
  <si>
    <t>Helse Vest IKT</t>
  </si>
  <si>
    <t>Helse Fonna HF</t>
  </si>
  <si>
    <t>Helse Bergen HF</t>
  </si>
  <si>
    <t>Helse Førde HF</t>
  </si>
  <si>
    <t>Helse Stavanger HF</t>
  </si>
  <si>
    <t>Helse Møre og Romsdal  HF</t>
  </si>
  <si>
    <t>St. Olavs Hospital HF</t>
  </si>
  <si>
    <t>Helse Nord-Trøndelag HF</t>
  </si>
  <si>
    <t>Nordlandssykehuset HF</t>
  </si>
  <si>
    <t>UNN Tromsø HF</t>
  </si>
  <si>
    <t>Helgelandssykehuset HF</t>
  </si>
  <si>
    <t>Ønsket farge:</t>
  </si>
  <si>
    <t>Ønsket leveringsdato:</t>
  </si>
  <si>
    <t>Ønsket leaseingperiode</t>
  </si>
  <si>
    <t>36 mnd</t>
  </si>
  <si>
    <t>48 mnd</t>
  </si>
  <si>
    <t>60 mnd</t>
  </si>
  <si>
    <t>Ønsket leasingperiode</t>
  </si>
  <si>
    <t>Utfylt skjema sendes pr mail til kundeservice@leaseplan.no</t>
  </si>
  <si>
    <t xml:space="preserve"> </t>
  </si>
  <si>
    <t>Circle K</t>
  </si>
  <si>
    <t>Esso</t>
  </si>
  <si>
    <t>Shell</t>
  </si>
  <si>
    <t>Regionsforetak</t>
  </si>
  <si>
    <t>Voss Dps NKS Bjørkeli AS</t>
  </si>
  <si>
    <t>Borgestadklinikken - BLÅ KORS SØR</t>
  </si>
  <si>
    <t>Haraldsplass diakonale sykehus AS</t>
  </si>
  <si>
    <t>Helse Midt-Norge RHF</t>
  </si>
  <si>
    <t>Helse Nord IKT</t>
  </si>
  <si>
    <t>Helse Midt-Norge</t>
  </si>
  <si>
    <t>Finnmarkssykehuset HF</t>
  </si>
  <si>
    <t>Kommentarer: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</si>
</sst>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</borders>
  <cellStyleXfs count="42">
    <xf numFmtId="0" fontId="0" fillId="0" borderId="0"/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3" applyNumberFormat="0" applyFill="0" applyAlignment="0" applyProtection="0"/>
    <xf numFmtId="0" fontId="8" fillId="0" borderId="14" applyNumberFormat="0" applyFill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15" applyNumberFormat="0" applyAlignment="0" applyProtection="0"/>
    <xf numFmtId="0" fontId="13" fillId="8" borderId="16" applyNumberFormat="0" applyAlignment="0" applyProtection="0"/>
    <xf numFmtId="0" fontId="14" fillId="8" borderId="15" applyNumberFormat="0" applyAlignment="0" applyProtection="0"/>
    <xf numFmtId="0" fontId="15" fillId="0" borderId="17" applyNumberFormat="0" applyFill="0" applyAlignment="0" applyProtection="0"/>
    <xf numFmtId="0" fontId="16" fillId="9" borderId="18" applyNumberFormat="0" applyAlignment="0" applyProtection="0"/>
    <xf numFmtId="0" fontId="17" fillId="0" borderId="0" applyNumberFormat="0" applyFill="0" applyBorder="0" applyAlignment="0" applyProtection="0"/>
    <xf numFmtId="0" fontId="5" fillId="10" borderId="19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20" applyNumberFormat="0" applyFill="0" applyAlignment="0" applyProtection="0"/>
    <xf numFmtId="0" fontId="19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9" fillId="34" borderId="0" applyNumberFormat="0" applyBorder="0" applyAlignment="0" applyProtection="0"/>
  </cellStyleXfs>
  <cellXfs count="40">
    <xf numFmtId="0" fontId="0" fillId="0" borderId="0" xfId="0"/>
    <xf numFmtId="0" fontId="0" fillId="2" borderId="0" xfId="0" applyFill="1" applyBorder="1"/>
    <xf numFmtId="0" fontId="0" fillId="2" borderId="0" xfId="0" applyFill="1"/>
    <xf numFmtId="0" fontId="2" fillId="0" borderId="0" xfId="0" applyFont="1"/>
    <xf numFmtId="0" fontId="2" fillId="0" borderId="7" xfId="0" applyFont="1" applyBorder="1"/>
    <xf numFmtId="0" fontId="2" fillId="0" borderId="0" xfId="0" applyFont="1" applyBorder="1"/>
    <xf numFmtId="0" fontId="0" fillId="2" borderId="0" xfId="0" applyFill="1" applyAlignment="1">
      <alignment horizontal="right"/>
    </xf>
    <xf numFmtId="16" fontId="0" fillId="0" borderId="0" xfId="0" quotePrefix="1" applyNumberFormat="1"/>
    <xf numFmtId="0" fontId="0" fillId="0" borderId="0" xfId="0" quotePrefix="1"/>
    <xf numFmtId="0" fontId="3" fillId="2" borderId="5" xfId="1" applyFont="1" applyFill="1" applyBorder="1"/>
    <xf numFmtId="0" fontId="4" fillId="2" borderId="5" xfId="0" applyFont="1" applyFill="1" applyBorder="1"/>
    <xf numFmtId="14" fontId="4" fillId="2" borderId="5" xfId="0" applyNumberFormat="1" applyFont="1" applyFill="1" applyBorder="1"/>
    <xf numFmtId="0" fontId="0" fillId="0" borderId="0" xfId="0" applyAlignment="1">
      <alignment horizontal="left" indent="1"/>
    </xf>
    <xf numFmtId="0" fontId="0" fillId="0" borderId="0" xfId="0"/>
    <xf numFmtId="0" fontId="0" fillId="0" borderId="0" xfId="0" applyAlignment="1">
      <alignment horizontal="left" indent="1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/>
    <xf numFmtId="0" fontId="4" fillId="2" borderId="5" xfId="0" applyFont="1" applyFill="1" applyBorder="1" applyAlignment="1">
      <alignment horizontal="right"/>
    </xf>
    <xf numFmtId="0" fontId="0" fillId="0" borderId="21" xfId="0" applyBorder="1"/>
    <xf numFmtId="0" fontId="0" fillId="0" borderId="22" xfId="0" applyBorder="1"/>
    <xf numFmtId="0" fontId="0" fillId="0" borderId="0" xfId="0" applyAlignment="1"/>
    <xf numFmtId="0" fontId="0" fillId="0" borderId="22" xfId="0" applyBorder="1" applyAlignment="1"/>
    <xf numFmtId="0" fontId="0" fillId="0" borderId="0" xfId="0" applyFill="1" applyBorder="1"/>
    <xf numFmtId="0" fontId="2" fillId="3" borderId="8" xfId="0" applyFont="1" applyFill="1" applyBorder="1"/>
    <xf numFmtId="0" fontId="0" fillId="3" borderId="9" xfId="0" applyFill="1" applyBorder="1"/>
    <xf numFmtId="0" fontId="2" fillId="3" borderId="9" xfId="0" applyFont="1" applyFill="1" applyBorder="1"/>
    <xf numFmtId="0" fontId="0" fillId="3" borderId="10" xfId="0" applyFill="1" applyBorder="1"/>
    <xf numFmtId="0" fontId="0" fillId="3" borderId="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20" fillId="0" borderId="0" xfId="0" applyFont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</cellXfs>
  <cellStyles count="42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4" builtinId="16" customBuiltin="1"/>
    <cellStyle name="Overskrift 2" xfId="5" builtinId="17" customBuiltin="1"/>
    <cellStyle name="Overskrift 3" xfId="1" builtinId="18" customBuiltin="1"/>
    <cellStyle name="Overskrift 4" xfId="2" builtinId="19" customBuiltin="1"/>
    <cellStyle name="Tittel" xfId="3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16" fmlaLink="$J$5" fmlaRange="$J$7:$J$11" noThreeD="1" sel="4" val="0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Drop" dropLines="10" dropStyle="combo" dx="16" fmlaRange="$K$7:$K$22" noThreeD="1" sel="3" val="0"/>
</file>

<file path=xl/ctrlProps/ctrlProp3.xml><?xml version="1.0" encoding="utf-8"?>
<formControlPr xmlns="http://schemas.microsoft.com/office/spreadsheetml/2009/9/main" objectType="Drop" dropLines="2" dropStyle="combo" dx="16" fmlaRange="$M$7:$M$8" noThreeD="1" sel="1" val="0"/>
</file>

<file path=xl/ctrlProps/ctrlProp4.xml><?xml version="1.0" encoding="utf-8"?>
<formControlPr xmlns="http://schemas.microsoft.com/office/spreadsheetml/2009/9/main" objectType="Drop" dropLines="10" dropStyle="combo" dx="16" fmlaRange="$N$7:$N$16" noThreeD="1" sel="1" val="0"/>
</file>

<file path=xl/ctrlProps/ctrlProp5.xml><?xml version="1.0" encoding="utf-8"?>
<formControlPr xmlns="http://schemas.microsoft.com/office/spreadsheetml/2009/9/main" objectType="Drop" dropLines="3" dropStyle="combo" dx="16" fmlaRange="$Q$7:$Q$9" noThreeD="1" sel="1" val="0"/>
</file>

<file path=xl/ctrlProps/ctrlProp6.xml><?xml version="1.0" encoding="utf-8"?>
<formControlPr xmlns="http://schemas.microsoft.com/office/spreadsheetml/2009/9/main" objectType="Drop" dropLines="10" dropStyle="combo" dx="16" fmlaRange="$R$7:$R$10" noThreeD="1" sel="1" val="0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7</xdr:row>
          <xdr:rowOff>0</xdr:rowOff>
        </xdr:from>
        <xdr:to>
          <xdr:col>4</xdr:col>
          <xdr:colOff>1190625</xdr:colOff>
          <xdr:row>8</xdr:row>
          <xdr:rowOff>9525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9</xdr:row>
          <xdr:rowOff>9525</xdr:rowOff>
        </xdr:from>
        <xdr:to>
          <xdr:col>4</xdr:col>
          <xdr:colOff>1209675</xdr:colOff>
          <xdr:row>10</xdr:row>
          <xdr:rowOff>19050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32</xdr:row>
          <xdr:rowOff>0</xdr:rowOff>
        </xdr:from>
        <xdr:to>
          <xdr:col>4</xdr:col>
          <xdr:colOff>1181100</xdr:colOff>
          <xdr:row>33</xdr:row>
          <xdr:rowOff>9525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23</xdr:row>
          <xdr:rowOff>0</xdr:rowOff>
        </xdr:from>
        <xdr:to>
          <xdr:col>4</xdr:col>
          <xdr:colOff>1181100</xdr:colOff>
          <xdr:row>24</xdr:row>
          <xdr:rowOff>9525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45</xdr:row>
          <xdr:rowOff>9525</xdr:rowOff>
        </xdr:from>
        <xdr:to>
          <xdr:col>4</xdr:col>
          <xdr:colOff>1152525</xdr:colOff>
          <xdr:row>46</xdr:row>
          <xdr:rowOff>19050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25</xdr:row>
          <xdr:rowOff>0</xdr:rowOff>
        </xdr:from>
        <xdr:to>
          <xdr:col>4</xdr:col>
          <xdr:colOff>1181100</xdr:colOff>
          <xdr:row>26</xdr:row>
          <xdr:rowOff>9525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209550</xdr:colOff>
      <xdr:row>0</xdr:row>
      <xdr:rowOff>76200</xdr:rowOff>
    </xdr:from>
    <xdr:to>
      <xdr:col>1</xdr:col>
      <xdr:colOff>304800</xdr:colOff>
      <xdr:row>4</xdr:row>
      <xdr:rowOff>57150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3230" r="-13051"/>
        <a:stretch/>
      </xdr:blipFill>
      <xdr:spPr bwMode="auto">
        <a:xfrm>
          <a:off x="209550" y="76200"/>
          <a:ext cx="1276350" cy="7429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42</xdr:row>
          <xdr:rowOff>171450</xdr:rowOff>
        </xdr:from>
        <xdr:to>
          <xdr:col>4</xdr:col>
          <xdr:colOff>1133475</xdr:colOff>
          <xdr:row>44</xdr:row>
          <xdr:rowOff>57150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Shell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933450</xdr:colOff>
          <xdr:row>42</xdr:row>
          <xdr:rowOff>161925</xdr:rowOff>
        </xdr:from>
        <xdr:to>
          <xdr:col>6</xdr:col>
          <xdr:colOff>142875</xdr:colOff>
          <xdr:row>44</xdr:row>
          <xdr:rowOff>47625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YX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800100</xdr:colOff>
          <xdr:row>42</xdr:row>
          <xdr:rowOff>171450</xdr:rowOff>
        </xdr:from>
        <xdr:to>
          <xdr:col>4</xdr:col>
          <xdr:colOff>161925</xdr:colOff>
          <xdr:row>44</xdr:row>
          <xdr:rowOff>57150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Esso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42</xdr:row>
          <xdr:rowOff>161925</xdr:rowOff>
        </xdr:from>
        <xdr:to>
          <xdr:col>2</xdr:col>
          <xdr:colOff>819150</xdr:colOff>
          <xdr:row>44</xdr:row>
          <xdr:rowOff>66675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Circle K (Preferert)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7"/>
  <sheetViews>
    <sheetView tabSelected="1" topLeftCell="A10" zoomScaleNormal="100" workbookViewId="0">
      <selection activeCell="I15" sqref="I15"/>
    </sheetView>
  </sheetViews>
  <sheetFormatPr baseColWidth="10" defaultColWidth="11.42578125" defaultRowHeight="15" x14ac:dyDescent="0.25"/>
  <cols>
    <col min="1" max="1" width="17.7109375" customWidth="1"/>
    <col min="2" max="2" width="13.85546875" customWidth="1"/>
    <col min="3" max="3" width="13.5703125" bestFit="1" customWidth="1"/>
    <col min="4" max="4" width="4.85546875" bestFit="1" customWidth="1"/>
    <col min="5" max="5" width="20.140625" bestFit="1" customWidth="1"/>
    <col min="6" max="6" width="5.140625" bestFit="1" customWidth="1"/>
    <col min="7" max="7" width="10.140625" bestFit="1" customWidth="1"/>
    <col min="8" max="8" width="4" style="2" customWidth="1"/>
    <col min="10" max="10" width="20.85546875" hidden="1" customWidth="1"/>
    <col min="11" max="11" width="15" hidden="1" customWidth="1"/>
    <col min="12" max="12" width="13.7109375" hidden="1" customWidth="1"/>
    <col min="13" max="13" width="14.5703125" hidden="1" customWidth="1"/>
    <col min="14" max="14" width="16.42578125" hidden="1" customWidth="1"/>
    <col min="15" max="15" width="15.42578125" hidden="1" customWidth="1"/>
    <col min="16" max="16" width="13.7109375" hidden="1" customWidth="1"/>
    <col min="17" max="17" width="24.140625" hidden="1" customWidth="1"/>
    <col min="18" max="18" width="22.5703125" hidden="1" customWidth="1"/>
    <col min="19" max="19" width="2" hidden="1" customWidth="1"/>
    <col min="20" max="20" width="34" hidden="1" customWidth="1"/>
    <col min="21" max="21" width="32.140625" hidden="1" customWidth="1"/>
    <col min="22" max="22" width="25.28515625" hidden="1" customWidth="1"/>
    <col min="23" max="23" width="23" hidden="1" customWidth="1"/>
    <col min="24" max="24" width="13.5703125" customWidth="1"/>
  </cols>
  <sheetData>
    <row r="1" spans="1:23" x14ac:dyDescent="0.25">
      <c r="A1" s="2"/>
      <c r="B1" s="2"/>
      <c r="C1" s="2"/>
      <c r="D1" s="2"/>
      <c r="E1" s="2"/>
      <c r="F1" s="2"/>
      <c r="G1" s="2"/>
    </row>
    <row r="2" spans="1:23" x14ac:dyDescent="0.25">
      <c r="A2" s="2"/>
      <c r="B2" s="2"/>
      <c r="C2" s="2"/>
      <c r="D2" s="2"/>
      <c r="E2" s="2"/>
      <c r="F2" s="2"/>
      <c r="G2" s="2"/>
    </row>
    <row r="3" spans="1:23" x14ac:dyDescent="0.25">
      <c r="A3" s="2"/>
      <c r="B3" s="2"/>
      <c r="D3" s="2"/>
      <c r="E3" s="2"/>
      <c r="F3" s="2"/>
      <c r="G3" s="2"/>
    </row>
    <row r="4" spans="1:23" x14ac:dyDescent="0.25">
      <c r="A4" s="2"/>
      <c r="B4" s="2"/>
      <c r="C4" s="30" t="s">
        <v>0</v>
      </c>
      <c r="D4" s="30"/>
      <c r="E4" s="30"/>
      <c r="F4" s="2"/>
      <c r="G4" s="2"/>
      <c r="S4">
        <v>1</v>
      </c>
      <c r="T4">
        <v>2</v>
      </c>
      <c r="U4">
        <v>3</v>
      </c>
      <c r="V4">
        <v>4</v>
      </c>
      <c r="W4">
        <v>5</v>
      </c>
    </row>
    <row r="5" spans="1:23" x14ac:dyDescent="0.25">
      <c r="A5" s="2"/>
      <c r="B5" s="2"/>
      <c r="C5" s="2"/>
      <c r="D5" s="2"/>
      <c r="E5" s="2"/>
      <c r="F5" s="2"/>
      <c r="G5" s="2"/>
      <c r="J5">
        <v>4</v>
      </c>
      <c r="T5" s="3" t="s">
        <v>29</v>
      </c>
      <c r="U5" s="4" t="s">
        <v>34</v>
      </c>
      <c r="V5" s="3" t="s">
        <v>87</v>
      </c>
      <c r="W5" s="3" t="s">
        <v>30</v>
      </c>
    </row>
    <row r="6" spans="1:23" x14ac:dyDescent="0.25">
      <c r="A6" s="9" t="s">
        <v>1</v>
      </c>
      <c r="B6" s="10"/>
      <c r="C6" s="10"/>
      <c r="D6" s="10"/>
      <c r="E6" s="10"/>
      <c r="F6" s="17" t="s">
        <v>27</v>
      </c>
      <c r="G6" s="11">
        <f ca="1">TODAY()</f>
        <v>45090</v>
      </c>
      <c r="J6" t="s">
        <v>4</v>
      </c>
      <c r="K6" t="s">
        <v>5</v>
      </c>
      <c r="L6" t="s">
        <v>7</v>
      </c>
      <c r="M6" t="s">
        <v>8</v>
      </c>
      <c r="N6" t="s">
        <v>11</v>
      </c>
      <c r="O6" t="s">
        <v>22</v>
      </c>
      <c r="P6" t="s">
        <v>23</v>
      </c>
      <c r="Q6" t="s">
        <v>26</v>
      </c>
      <c r="R6" t="s">
        <v>71</v>
      </c>
      <c r="S6" t="s">
        <v>77</v>
      </c>
      <c r="T6" s="20" t="s">
        <v>44</v>
      </c>
      <c r="U6" t="s">
        <v>62</v>
      </c>
      <c r="V6" t="s">
        <v>63</v>
      </c>
      <c r="W6" t="s">
        <v>66</v>
      </c>
    </row>
    <row r="7" spans="1:23" x14ac:dyDescent="0.25">
      <c r="A7" s="2"/>
      <c r="B7" s="2"/>
      <c r="C7" s="2"/>
      <c r="D7" s="2"/>
      <c r="E7" s="2"/>
      <c r="G7" s="2"/>
      <c r="J7" t="s">
        <v>3</v>
      </c>
      <c r="K7" t="s">
        <v>3</v>
      </c>
      <c r="L7" t="s">
        <v>3</v>
      </c>
      <c r="M7" t="s">
        <v>10</v>
      </c>
      <c r="N7" t="s">
        <v>3</v>
      </c>
      <c r="O7" t="s">
        <v>78</v>
      </c>
      <c r="P7" t="s">
        <v>3</v>
      </c>
      <c r="Q7" t="s">
        <v>3</v>
      </c>
      <c r="R7" s="13" t="s">
        <v>3</v>
      </c>
      <c r="S7" s="5" t="s">
        <v>77</v>
      </c>
      <c r="T7" s="21" t="s">
        <v>83</v>
      </c>
      <c r="U7" t="s">
        <v>60</v>
      </c>
      <c r="V7" t="s">
        <v>64</v>
      </c>
      <c r="W7" t="s">
        <v>67</v>
      </c>
    </row>
    <row r="8" spans="1:23" x14ac:dyDescent="0.25">
      <c r="A8" s="2" t="s">
        <v>81</v>
      </c>
      <c r="B8" s="2"/>
      <c r="C8" s="2"/>
      <c r="D8" s="2"/>
      <c r="E8" s="2"/>
      <c r="F8" s="6"/>
      <c r="G8" s="2"/>
      <c r="J8" t="s">
        <v>31</v>
      </c>
      <c r="K8" t="str">
        <f>IF($J$5=2,T6,IF($J$5=3,U6,IF($J$5=4,V6,IF($J$5=5,W6,))))</f>
        <v>Helse Møre og Romsdal  HF</v>
      </c>
      <c r="L8" t="s">
        <v>28</v>
      </c>
      <c r="M8" t="s">
        <v>9</v>
      </c>
      <c r="N8" t="s">
        <v>13</v>
      </c>
      <c r="O8" t="s">
        <v>79</v>
      </c>
      <c r="P8" t="s">
        <v>24</v>
      </c>
      <c r="Q8" s="7" t="s">
        <v>24</v>
      </c>
      <c r="R8" s="5" t="s">
        <v>72</v>
      </c>
      <c r="S8" t="s">
        <v>77</v>
      </c>
      <c r="T8" s="20" t="s">
        <v>45</v>
      </c>
      <c r="U8" t="s">
        <v>61</v>
      </c>
      <c r="V8" t="s">
        <v>65</v>
      </c>
      <c r="W8" s="18" t="s">
        <v>88</v>
      </c>
    </row>
    <row r="9" spans="1:23" x14ac:dyDescent="0.25">
      <c r="B9" s="2"/>
      <c r="C9" s="2"/>
      <c r="D9" s="2"/>
      <c r="E9" s="2"/>
      <c r="F9" s="2"/>
      <c r="G9" s="2"/>
      <c r="J9" t="s">
        <v>32</v>
      </c>
      <c r="K9" s="13" t="str">
        <f t="shared" ref="K9:K22" si="0">IF($J$5=2,T7,IF($J$5=3,U7,IF($J$5=4,V7,IF($J$5=5,W7,))))</f>
        <v>St. Olavs Hospital HF</v>
      </c>
      <c r="L9" t="s">
        <v>28</v>
      </c>
      <c r="N9" t="s">
        <v>14</v>
      </c>
      <c r="O9" t="s">
        <v>80</v>
      </c>
      <c r="P9" t="s">
        <v>25</v>
      </c>
      <c r="Q9" s="8" t="s">
        <v>25</v>
      </c>
      <c r="R9" t="s">
        <v>73</v>
      </c>
      <c r="S9" t="s">
        <v>77</v>
      </c>
      <c r="T9" s="20" t="s">
        <v>46</v>
      </c>
      <c r="U9" s="14" t="s">
        <v>58</v>
      </c>
      <c r="V9" t="s">
        <v>43</v>
      </c>
      <c r="W9" s="19" t="s">
        <v>68</v>
      </c>
    </row>
    <row r="10" spans="1:23" x14ac:dyDescent="0.25">
      <c r="A10" s="1" t="s">
        <v>36</v>
      </c>
      <c r="B10" s="1"/>
      <c r="C10" s="1"/>
      <c r="D10" s="1"/>
      <c r="E10" s="1"/>
      <c r="F10" s="6"/>
      <c r="G10" s="2"/>
      <c r="J10" t="s">
        <v>85</v>
      </c>
      <c r="K10" s="13" t="str">
        <f t="shared" si="0"/>
        <v>Helse Nord-Trøndelag HF</v>
      </c>
      <c r="L10" t="s">
        <v>28</v>
      </c>
      <c r="N10" t="s">
        <v>15</v>
      </c>
      <c r="O10" t="s">
        <v>77</v>
      </c>
      <c r="Q10" s="8"/>
      <c r="R10" t="s">
        <v>74</v>
      </c>
      <c r="S10" t="s">
        <v>77</v>
      </c>
      <c r="T10" s="20" t="s">
        <v>47</v>
      </c>
      <c r="U10" t="s">
        <v>59</v>
      </c>
      <c r="V10" s="19" t="s">
        <v>85</v>
      </c>
      <c r="W10" s="19" t="s">
        <v>86</v>
      </c>
    </row>
    <row r="11" spans="1:23" x14ac:dyDescent="0.25">
      <c r="A11" s="1"/>
      <c r="B11" s="1"/>
      <c r="C11" s="1"/>
      <c r="D11" s="1"/>
      <c r="E11" s="1"/>
      <c r="F11" s="6"/>
      <c r="G11" s="2"/>
      <c r="J11" t="s">
        <v>33</v>
      </c>
      <c r="K11" s="13" t="str">
        <f t="shared" si="0"/>
        <v>Helse Midt IT (HEMIT)</v>
      </c>
      <c r="L11" t="s">
        <v>28</v>
      </c>
      <c r="N11" t="s">
        <v>16</v>
      </c>
      <c r="Q11" s="8"/>
      <c r="S11" t="s">
        <v>77</v>
      </c>
      <c r="T11" s="20" t="s">
        <v>48</v>
      </c>
      <c r="U11" s="18" t="s">
        <v>84</v>
      </c>
      <c r="V11" s="22" t="s">
        <v>77</v>
      </c>
      <c r="W11" s="13" t="s">
        <v>77</v>
      </c>
    </row>
    <row r="12" spans="1:23" x14ac:dyDescent="0.25">
      <c r="A12" s="1" t="s">
        <v>35</v>
      </c>
      <c r="B12" s="1"/>
      <c r="C12" s="31"/>
      <c r="D12" s="32"/>
      <c r="E12" s="32"/>
      <c r="F12" s="33"/>
      <c r="G12" s="1"/>
      <c r="K12" s="13" t="str">
        <f t="shared" si="0"/>
        <v>Helse Midt-Norge RHF</v>
      </c>
      <c r="L12" t="s">
        <v>28</v>
      </c>
      <c r="N12" t="s">
        <v>17</v>
      </c>
      <c r="Q12" s="8"/>
      <c r="S12" t="s">
        <v>77</v>
      </c>
      <c r="T12" s="20" t="s">
        <v>49</v>
      </c>
      <c r="U12" s="19" t="s">
        <v>82</v>
      </c>
      <c r="V12" s="22" t="s">
        <v>77</v>
      </c>
      <c r="W12" s="13" t="s">
        <v>77</v>
      </c>
    </row>
    <row r="13" spans="1:23" x14ac:dyDescent="0.25">
      <c r="A13" s="1" t="s">
        <v>37</v>
      </c>
      <c r="B13" s="1"/>
      <c r="C13" s="31"/>
      <c r="D13" s="32"/>
      <c r="E13" s="32"/>
      <c r="F13" s="33"/>
      <c r="G13" s="1"/>
      <c r="K13" s="13" t="str">
        <f t="shared" si="0"/>
        <v xml:space="preserve"> </v>
      </c>
      <c r="L13" t="s">
        <v>28</v>
      </c>
      <c r="N13" t="s">
        <v>18</v>
      </c>
      <c r="S13" t="s">
        <v>77</v>
      </c>
      <c r="T13" s="20" t="s">
        <v>50</v>
      </c>
      <c r="U13" t="s">
        <v>77</v>
      </c>
      <c r="V13" t="s">
        <v>77</v>
      </c>
      <c r="W13" s="13" t="s">
        <v>77</v>
      </c>
    </row>
    <row r="14" spans="1:23" x14ac:dyDescent="0.25">
      <c r="A14" s="1"/>
      <c r="B14" s="1"/>
      <c r="C14" s="1"/>
      <c r="D14" s="1"/>
      <c r="E14" s="1"/>
      <c r="F14" s="6"/>
      <c r="G14" s="1"/>
      <c r="K14" s="13" t="str">
        <f t="shared" si="0"/>
        <v xml:space="preserve"> </v>
      </c>
      <c r="L14" t="s">
        <v>28</v>
      </c>
      <c r="N14" t="s">
        <v>19</v>
      </c>
      <c r="S14" t="s">
        <v>77</v>
      </c>
      <c r="T14" s="20" t="s">
        <v>51</v>
      </c>
      <c r="U14" t="s">
        <v>77</v>
      </c>
      <c r="V14" s="13" t="s">
        <v>77</v>
      </c>
      <c r="W14" s="13" t="s">
        <v>77</v>
      </c>
    </row>
    <row r="15" spans="1:23" x14ac:dyDescent="0.25">
      <c r="A15" t="s">
        <v>38</v>
      </c>
      <c r="B15" s="1"/>
      <c r="C15" s="31"/>
      <c r="D15" s="32"/>
      <c r="E15" s="32"/>
      <c r="F15" s="33"/>
      <c r="G15" s="1"/>
      <c r="K15" s="13" t="str">
        <f t="shared" si="0"/>
        <v xml:space="preserve"> </v>
      </c>
      <c r="L15" t="s">
        <v>28</v>
      </c>
      <c r="N15" t="s">
        <v>20</v>
      </c>
      <c r="S15" t="s">
        <v>77</v>
      </c>
      <c r="T15" s="20" t="s">
        <v>52</v>
      </c>
      <c r="U15" t="s">
        <v>77</v>
      </c>
      <c r="V15" s="13" t="s">
        <v>77</v>
      </c>
      <c r="W15" s="13" t="s">
        <v>77</v>
      </c>
    </row>
    <row r="16" spans="1:23" x14ac:dyDescent="0.25">
      <c r="A16" s="1" t="s">
        <v>39</v>
      </c>
      <c r="B16" s="1"/>
      <c r="C16" s="31"/>
      <c r="D16" s="32"/>
      <c r="E16" s="32"/>
      <c r="F16" s="33"/>
      <c r="G16" s="1"/>
      <c r="K16" s="13" t="str">
        <f t="shared" si="0"/>
        <v xml:space="preserve"> </v>
      </c>
      <c r="L16" t="s">
        <v>28</v>
      </c>
      <c r="N16" t="s">
        <v>12</v>
      </c>
      <c r="S16" t="s">
        <v>77</v>
      </c>
      <c r="T16" s="20" t="s">
        <v>53</v>
      </c>
      <c r="U16" t="s">
        <v>77</v>
      </c>
      <c r="V16" s="13" t="s">
        <v>77</v>
      </c>
      <c r="W16" s="13" t="s">
        <v>77</v>
      </c>
    </row>
    <row r="17" spans="1:23" x14ac:dyDescent="0.25">
      <c r="A17" t="s">
        <v>40</v>
      </c>
      <c r="B17" s="1"/>
      <c r="C17" s="31"/>
      <c r="D17" s="32"/>
      <c r="E17" s="32"/>
      <c r="F17" s="33"/>
      <c r="G17" s="1"/>
      <c r="K17" s="13" t="str">
        <f t="shared" si="0"/>
        <v xml:space="preserve"> </v>
      </c>
      <c r="S17" t="s">
        <v>77</v>
      </c>
      <c r="T17" s="20" t="s">
        <v>54</v>
      </c>
      <c r="U17" t="s">
        <v>77</v>
      </c>
      <c r="V17" s="18" t="s">
        <v>77</v>
      </c>
      <c r="W17" s="22" t="s">
        <v>77</v>
      </c>
    </row>
    <row r="18" spans="1:23" x14ac:dyDescent="0.25">
      <c r="A18" s="2"/>
      <c r="B18" s="2"/>
      <c r="C18" s="2"/>
      <c r="D18" s="2"/>
      <c r="E18" s="2"/>
      <c r="F18" s="2"/>
      <c r="G18" s="2"/>
      <c r="K18" s="13" t="str">
        <f t="shared" si="0"/>
        <v xml:space="preserve"> </v>
      </c>
      <c r="S18" t="s">
        <v>77</v>
      </c>
      <c r="T18" s="20" t="s">
        <v>55</v>
      </c>
      <c r="U18" t="s">
        <v>77</v>
      </c>
      <c r="V18" s="22" t="s">
        <v>77</v>
      </c>
      <c r="W18" s="22" t="s">
        <v>77</v>
      </c>
    </row>
    <row r="19" spans="1:23" x14ac:dyDescent="0.25">
      <c r="A19" s="9" t="s">
        <v>6</v>
      </c>
      <c r="B19" s="10"/>
      <c r="C19" s="10"/>
      <c r="D19" s="10"/>
      <c r="E19" s="10"/>
      <c r="F19" s="10"/>
      <c r="G19" s="11"/>
      <c r="K19" s="13" t="str">
        <f t="shared" si="0"/>
        <v xml:space="preserve"> </v>
      </c>
      <c r="S19" t="s">
        <v>77</v>
      </c>
      <c r="T19" s="20" t="s">
        <v>56</v>
      </c>
      <c r="U19" t="s">
        <v>77</v>
      </c>
      <c r="V19" s="19" t="s">
        <v>77</v>
      </c>
      <c r="W19" s="22" t="s">
        <v>77</v>
      </c>
    </row>
    <row r="20" spans="1:23" x14ac:dyDescent="0.25">
      <c r="A20" s="2"/>
      <c r="B20" s="2"/>
      <c r="C20" s="2"/>
      <c r="D20" s="2"/>
      <c r="E20" s="2"/>
      <c r="F20" s="2"/>
      <c r="G20" s="2"/>
      <c r="K20" s="13" t="str">
        <f t="shared" si="0"/>
        <v xml:space="preserve"> </v>
      </c>
      <c r="S20" t="s">
        <v>77</v>
      </c>
      <c r="T20" s="20" t="s">
        <v>57</v>
      </c>
      <c r="U20" t="s">
        <v>77</v>
      </c>
      <c r="V20" s="19" t="s">
        <v>77</v>
      </c>
      <c r="W20" s="19" t="s">
        <v>77</v>
      </c>
    </row>
    <row r="21" spans="1:23" x14ac:dyDescent="0.25">
      <c r="A21" s="2" t="s">
        <v>2</v>
      </c>
      <c r="B21" s="2"/>
      <c r="C21" s="2"/>
      <c r="D21" s="2"/>
      <c r="E21" s="34"/>
      <c r="F21" s="35"/>
      <c r="G21" s="2"/>
      <c r="K21" s="13" t="str">
        <f t="shared" si="0"/>
        <v xml:space="preserve"> </v>
      </c>
      <c r="S21" t="s">
        <v>77</v>
      </c>
      <c r="T21" s="12"/>
      <c r="U21" t="s">
        <v>77</v>
      </c>
      <c r="V21" s="19"/>
      <c r="W21" s="19"/>
    </row>
    <row r="22" spans="1:23" s="13" customFormat="1" x14ac:dyDescent="0.25">
      <c r="A22" s="2" t="s">
        <v>70</v>
      </c>
      <c r="B22" s="2"/>
      <c r="C22" s="2"/>
      <c r="D22" s="2"/>
      <c r="E22" s="31"/>
      <c r="F22" s="33"/>
      <c r="G22" s="2"/>
      <c r="H22" s="2"/>
      <c r="K22" s="13" t="str">
        <f t="shared" si="0"/>
        <v xml:space="preserve"> </v>
      </c>
      <c r="T22" s="14"/>
      <c r="W22" s="19"/>
    </row>
    <row r="23" spans="1:23" x14ac:dyDescent="0.25">
      <c r="A23" s="2"/>
      <c r="B23" s="2"/>
      <c r="C23" s="2"/>
      <c r="D23" s="2"/>
      <c r="E23" s="2"/>
      <c r="F23" s="2"/>
      <c r="G23" s="2"/>
      <c r="K23" s="13"/>
    </row>
    <row r="24" spans="1:23" x14ac:dyDescent="0.25">
      <c r="A24" s="2" t="str">
        <f>N6</f>
        <v>Årlig kjørelengde</v>
      </c>
      <c r="B24" s="2"/>
      <c r="C24" s="2"/>
      <c r="D24" s="2"/>
      <c r="E24" s="2"/>
      <c r="F24" s="2"/>
      <c r="G24" s="2"/>
      <c r="K24" s="13"/>
      <c r="T24" s="18"/>
    </row>
    <row r="25" spans="1:23" x14ac:dyDescent="0.25">
      <c r="A25" s="2"/>
      <c r="B25" s="2"/>
      <c r="C25" s="2"/>
      <c r="D25" s="2"/>
      <c r="E25" s="2"/>
      <c r="F25" s="2"/>
      <c r="G25" s="2"/>
      <c r="I25" s="13"/>
      <c r="K25" s="13"/>
    </row>
    <row r="26" spans="1:23" x14ac:dyDescent="0.25">
      <c r="A26" s="2" t="s">
        <v>75</v>
      </c>
      <c r="B26" s="2"/>
      <c r="C26" s="2"/>
      <c r="D26" s="2"/>
      <c r="E26" s="2"/>
      <c r="F26" s="2"/>
      <c r="G26" s="2"/>
      <c r="I26" s="13"/>
      <c r="T26" s="19"/>
    </row>
    <row r="27" spans="1:23" x14ac:dyDescent="0.25">
      <c r="A27" s="2"/>
      <c r="B27" s="2"/>
      <c r="C27" s="2"/>
      <c r="D27" s="2"/>
      <c r="E27" s="2"/>
      <c r="F27" s="2"/>
      <c r="G27" s="2"/>
      <c r="I27" s="13"/>
      <c r="K27" s="13"/>
      <c r="T27" s="19"/>
    </row>
    <row r="28" spans="1:23" s="13" customFormat="1" x14ac:dyDescent="0.25">
      <c r="A28" s="2"/>
      <c r="B28" s="2"/>
      <c r="C28" s="2"/>
      <c r="D28" s="2"/>
      <c r="E28" s="2"/>
      <c r="F28" s="2"/>
      <c r="G28" s="2"/>
      <c r="H28" s="2"/>
      <c r="I28"/>
      <c r="K28"/>
      <c r="T28" s="19"/>
    </row>
    <row r="29" spans="1:23" x14ac:dyDescent="0.25">
      <c r="A29" s="2" t="s">
        <v>41</v>
      </c>
      <c r="B29" s="2"/>
      <c r="C29" s="31"/>
      <c r="D29" s="32"/>
      <c r="E29" s="32"/>
      <c r="F29" s="33"/>
      <c r="G29" s="2"/>
      <c r="T29" s="19"/>
    </row>
    <row r="30" spans="1:23" x14ac:dyDescent="0.25">
      <c r="A30" s="2" t="s">
        <v>42</v>
      </c>
      <c r="B30" s="2"/>
      <c r="C30" s="31"/>
      <c r="D30" s="32"/>
      <c r="E30" s="32"/>
      <c r="F30" s="33"/>
      <c r="G30" s="2"/>
      <c r="T30" s="19"/>
    </row>
    <row r="31" spans="1:23" x14ac:dyDescent="0.25">
      <c r="A31" s="2" t="s">
        <v>69</v>
      </c>
      <c r="B31" s="2"/>
      <c r="C31" s="31"/>
      <c r="D31" s="32"/>
      <c r="E31" s="32"/>
      <c r="F31" s="33"/>
      <c r="G31" s="2"/>
      <c r="I31" s="13"/>
      <c r="T31" s="19"/>
    </row>
    <row r="32" spans="1:23" x14ac:dyDescent="0.25">
      <c r="A32" s="2"/>
      <c r="B32" s="2"/>
      <c r="C32" s="2"/>
      <c r="D32" s="2"/>
      <c r="E32" s="2"/>
      <c r="F32" s="2"/>
      <c r="G32" s="2"/>
      <c r="K32" s="13"/>
      <c r="T32" s="19"/>
    </row>
    <row r="33" spans="1:20" s="13" customFormat="1" x14ac:dyDescent="0.25">
      <c r="A33" s="2" t="str">
        <f>M6</f>
        <v>Type vinterhjul</v>
      </c>
      <c r="B33" s="2"/>
      <c r="C33" s="2"/>
      <c r="D33" s="2"/>
      <c r="E33" s="2"/>
      <c r="F33" s="2"/>
      <c r="G33" s="2"/>
      <c r="H33" s="2"/>
      <c r="I33"/>
      <c r="K33"/>
      <c r="T33" s="19"/>
    </row>
    <row r="34" spans="1:20" x14ac:dyDescent="0.25">
      <c r="A34" s="2"/>
      <c r="B34" s="2"/>
      <c r="C34" s="2"/>
      <c r="D34" s="2"/>
      <c r="E34" s="2"/>
      <c r="F34" s="2"/>
      <c r="G34" s="2"/>
      <c r="T34" s="19"/>
    </row>
    <row r="35" spans="1:20" x14ac:dyDescent="0.25">
      <c r="A35" s="2" t="s">
        <v>21</v>
      </c>
      <c r="B35" s="2"/>
      <c r="C35" s="31"/>
      <c r="D35" s="32"/>
      <c r="E35" s="32"/>
      <c r="F35" s="33"/>
      <c r="G35" s="2"/>
      <c r="T35" s="19"/>
    </row>
    <row r="36" spans="1:20" x14ac:dyDescent="0.25">
      <c r="A36" s="2"/>
      <c r="B36" s="2"/>
      <c r="C36" s="15"/>
      <c r="D36" s="15"/>
      <c r="E36" s="15"/>
      <c r="F36" s="15"/>
      <c r="G36" s="2"/>
      <c r="I36" s="13"/>
      <c r="T36" s="19"/>
    </row>
    <row r="37" spans="1:20" x14ac:dyDescent="0.25">
      <c r="A37" s="23" t="s">
        <v>89</v>
      </c>
      <c r="B37" s="24"/>
      <c r="C37" s="24"/>
      <c r="D37" s="24"/>
      <c r="E37" s="25"/>
      <c r="F37" s="24"/>
      <c r="G37" s="26"/>
      <c r="T37" s="19"/>
    </row>
    <row r="38" spans="1:20" x14ac:dyDescent="0.25">
      <c r="A38" s="27"/>
      <c r="B38" s="28"/>
      <c r="C38" s="28"/>
      <c r="D38" s="28"/>
      <c r="E38" s="28"/>
      <c r="F38" s="28"/>
      <c r="G38" s="29"/>
      <c r="T38" s="19"/>
    </row>
    <row r="39" spans="1:20" x14ac:dyDescent="0.25">
      <c r="A39" s="27"/>
      <c r="B39" s="28"/>
      <c r="C39" s="28"/>
      <c r="D39" s="28"/>
      <c r="E39" s="28"/>
      <c r="F39" s="28"/>
      <c r="G39" s="29"/>
    </row>
    <row r="40" spans="1:20" x14ac:dyDescent="0.25">
      <c r="A40" s="27"/>
      <c r="B40" s="28"/>
      <c r="C40" s="28"/>
      <c r="D40" s="28"/>
      <c r="E40" s="28"/>
      <c r="F40" s="28"/>
      <c r="G40" s="29"/>
    </row>
    <row r="41" spans="1:20" x14ac:dyDescent="0.25">
      <c r="A41" s="27"/>
      <c r="B41" s="28"/>
      <c r="C41" s="28"/>
      <c r="D41" s="28"/>
      <c r="E41" s="28"/>
      <c r="F41" s="28"/>
      <c r="G41" s="29"/>
    </row>
    <row r="42" spans="1:20" x14ac:dyDescent="0.25">
      <c r="A42" s="37"/>
      <c r="B42" s="38"/>
      <c r="C42" s="38"/>
      <c r="D42" s="38"/>
      <c r="E42" s="38"/>
      <c r="F42" s="38"/>
      <c r="G42" s="39"/>
    </row>
    <row r="43" spans="1:20" x14ac:dyDescent="0.25">
      <c r="A43" s="2"/>
      <c r="B43" s="2"/>
      <c r="C43" s="2"/>
      <c r="D43" s="2"/>
      <c r="E43" s="2"/>
      <c r="F43" s="2"/>
      <c r="G43" s="2"/>
    </row>
    <row r="44" spans="1:20" x14ac:dyDescent="0.25">
      <c r="A44" s="2" t="str">
        <f>O6</f>
        <v>Drivstoffselskap</v>
      </c>
      <c r="B44" s="2"/>
      <c r="C44" s="2"/>
      <c r="D44" s="6"/>
      <c r="E44" s="6"/>
      <c r="F44" s="6"/>
      <c r="G44" s="6"/>
    </row>
    <row r="45" spans="1:20" x14ac:dyDescent="0.25">
      <c r="A45" s="2"/>
      <c r="B45" s="2"/>
      <c r="C45" s="2"/>
      <c r="D45" s="2"/>
      <c r="E45" s="2"/>
      <c r="F45" s="2"/>
      <c r="G45" s="2"/>
    </row>
    <row r="46" spans="1:20" x14ac:dyDescent="0.25">
      <c r="A46" s="2" t="s">
        <v>23</v>
      </c>
      <c r="B46" s="1"/>
      <c r="C46" s="16"/>
      <c r="D46" s="16"/>
      <c r="E46" s="16"/>
      <c r="F46" s="16"/>
      <c r="G46" s="1"/>
    </row>
    <row r="47" spans="1:20" x14ac:dyDescent="0.25">
      <c r="B47" s="2"/>
      <c r="C47" s="2"/>
      <c r="D47" s="2"/>
      <c r="E47" s="2"/>
      <c r="F47" s="2"/>
      <c r="G47" s="2"/>
    </row>
    <row r="48" spans="1:20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36" t="s">
        <v>76</v>
      </c>
      <c r="B50" s="36"/>
      <c r="C50" s="36"/>
      <c r="D50" s="36"/>
      <c r="E50" s="36"/>
      <c r="F50" s="36"/>
      <c r="G50" s="36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</sheetData>
  <mergeCells count="18">
    <mergeCell ref="A50:G50"/>
    <mergeCell ref="A39:G39"/>
    <mergeCell ref="A40:G40"/>
    <mergeCell ref="A41:G41"/>
    <mergeCell ref="A42:G42"/>
    <mergeCell ref="A38:G38"/>
    <mergeCell ref="C4:E4"/>
    <mergeCell ref="C12:F12"/>
    <mergeCell ref="C13:F13"/>
    <mergeCell ref="C15:F15"/>
    <mergeCell ref="C16:F16"/>
    <mergeCell ref="C17:F17"/>
    <mergeCell ref="C29:F29"/>
    <mergeCell ref="C30:F30"/>
    <mergeCell ref="C35:F35"/>
    <mergeCell ref="E21:F21"/>
    <mergeCell ref="E22:F22"/>
    <mergeCell ref="C31:F31"/>
  </mergeCells>
  <pageMargins left="0.7" right="0.7" top="0.75" bottom="0.75" header="0.3" footer="0.3"/>
  <pageSetup paperSize="9" scale="8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2</xdr:col>
                    <xdr:colOff>76200</xdr:colOff>
                    <xdr:row>7</xdr:row>
                    <xdr:rowOff>0</xdr:rowOff>
                  </from>
                  <to>
                    <xdr:col>4</xdr:col>
                    <xdr:colOff>1190625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>
                <anchor moveWithCells="1">
                  <from>
                    <xdr:col>2</xdr:col>
                    <xdr:colOff>95250</xdr:colOff>
                    <xdr:row>9</xdr:row>
                    <xdr:rowOff>9525</xdr:rowOff>
                  </from>
                  <to>
                    <xdr:col>4</xdr:col>
                    <xdr:colOff>1209675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Drop Down 7">
              <controlPr defaultSize="0" autoLine="0" autoPict="0">
                <anchor moveWithCells="1">
                  <from>
                    <xdr:col>2</xdr:col>
                    <xdr:colOff>66675</xdr:colOff>
                    <xdr:row>32</xdr:row>
                    <xdr:rowOff>0</xdr:rowOff>
                  </from>
                  <to>
                    <xdr:col>4</xdr:col>
                    <xdr:colOff>1181100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Drop Down 8">
              <controlPr defaultSize="0" autoLine="0" autoPict="0">
                <anchor moveWithCells="1">
                  <from>
                    <xdr:col>2</xdr:col>
                    <xdr:colOff>66675</xdr:colOff>
                    <xdr:row>23</xdr:row>
                    <xdr:rowOff>0</xdr:rowOff>
                  </from>
                  <to>
                    <xdr:col>4</xdr:col>
                    <xdr:colOff>1181100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Drop Down 11">
              <controlPr defaultSize="0" autoLine="0" autoPict="0">
                <anchor moveWithCells="1">
                  <from>
                    <xdr:col>2</xdr:col>
                    <xdr:colOff>38100</xdr:colOff>
                    <xdr:row>45</xdr:row>
                    <xdr:rowOff>9525</xdr:rowOff>
                  </from>
                  <to>
                    <xdr:col>4</xdr:col>
                    <xdr:colOff>1152525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Drop Down 12">
              <controlPr defaultSize="0" autoLine="0" autoPict="0">
                <anchor moveWithCells="1">
                  <from>
                    <xdr:col>2</xdr:col>
                    <xdr:colOff>66675</xdr:colOff>
                    <xdr:row>25</xdr:row>
                    <xdr:rowOff>0</xdr:rowOff>
                  </from>
                  <to>
                    <xdr:col>4</xdr:col>
                    <xdr:colOff>1181100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4</xdr:col>
                    <xdr:colOff>238125</xdr:colOff>
                    <xdr:row>42</xdr:row>
                    <xdr:rowOff>171450</xdr:rowOff>
                  </from>
                  <to>
                    <xdr:col>4</xdr:col>
                    <xdr:colOff>1133475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 moveWithCells="1">
                  <from>
                    <xdr:col>4</xdr:col>
                    <xdr:colOff>933450</xdr:colOff>
                    <xdr:row>42</xdr:row>
                    <xdr:rowOff>161925</xdr:rowOff>
                  </from>
                  <to>
                    <xdr:col>6</xdr:col>
                    <xdr:colOff>142875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2</xdr:col>
                    <xdr:colOff>800100</xdr:colOff>
                    <xdr:row>42</xdr:row>
                    <xdr:rowOff>171450</xdr:rowOff>
                  </from>
                  <to>
                    <xdr:col>4</xdr:col>
                    <xdr:colOff>161925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1</xdr:col>
                    <xdr:colOff>342900</xdr:colOff>
                    <xdr:row>42</xdr:row>
                    <xdr:rowOff>161925</xdr:rowOff>
                  </from>
                  <to>
                    <xdr:col>2</xdr:col>
                    <xdr:colOff>819150</xdr:colOff>
                    <xdr:row>44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82F140EE4AF1341B69E66FC9B8B198E" ma:contentTypeVersion="17" ma:contentTypeDescription="Opprett et nytt dokument." ma:contentTypeScope="" ma:versionID="48a046ba68b1d6320718ef281ef5b109">
  <xsd:schema xmlns:xsd="http://www.w3.org/2001/XMLSchema" xmlns:xs="http://www.w3.org/2001/XMLSchema" xmlns:p="http://schemas.microsoft.com/office/2006/metadata/properties" xmlns:ns2="8d5ac428-1ac6-4807-adeb-a9620ed4003c" xmlns:ns3="8f1d99e0-f293-46a5-9b95-af9531199313" targetNamespace="http://schemas.microsoft.com/office/2006/metadata/properties" ma:root="true" ma:fieldsID="6e4609950968bcebb70548eb0202ccc5" ns2:_="" ns3:_="">
    <xsd:import namespace="8d5ac428-1ac6-4807-adeb-a9620ed4003c"/>
    <xsd:import namespace="8f1d99e0-f293-46a5-9b95-af95311993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TaxCatchAll" minOccurs="0"/>
                <xsd:element ref="ns2:lcf76f155ced4ddcb4097134ff3c332f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5ac428-1ac6-4807-adeb-a9620ed400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Bildemerkelapper" ma:readOnly="false" ma:fieldId="{5cf76f15-5ced-4ddc-b409-7134ff3c332f}" ma:taxonomyMulti="true" ma:sspId="a64a8461-4d9a-4b5d-93bd-86a5dfa08d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1d99e0-f293-46a5-9b95-af9531199313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98634ced-62b3-4947-ae93-3fd089eaae96}" ma:internalName="TaxCatchAll" ma:showField="CatchAllData" ma:web="8f1d99e0-f293-46a5-9b95-af95311993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f1d99e0-f293-46a5-9b95-af9531199313" xsi:nil="true"/>
    <lcf76f155ced4ddcb4097134ff3c332f xmlns="8d5ac428-1ac6-4807-adeb-a9620ed4003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BF37BC-9622-44B5-98C3-C56E6DFFE759}"/>
</file>

<file path=customXml/itemProps2.xml><?xml version="1.0" encoding="utf-8"?>
<ds:datastoreItem xmlns:ds="http://schemas.openxmlformats.org/officeDocument/2006/customXml" ds:itemID="{0E7BEA6D-6C6C-49F5-99B4-9FCADD116467}">
  <ds:schemaRefs>
    <ds:schemaRef ds:uri="http://schemas.microsoft.com/office/2006/metadata/properties"/>
    <ds:schemaRef ds:uri="http://schemas.microsoft.com/office/infopath/2007/PartnerControls"/>
    <ds:schemaRef ds:uri="8f1d99e0-f293-46a5-9b95-af9531199313"/>
    <ds:schemaRef ds:uri="8d5ac428-1ac6-4807-adeb-a9620ed4003c"/>
  </ds:schemaRefs>
</ds:datastoreItem>
</file>

<file path=customXml/itemProps3.xml><?xml version="1.0" encoding="utf-8"?>
<ds:datastoreItem xmlns:ds="http://schemas.openxmlformats.org/officeDocument/2006/customXml" ds:itemID="{5CE4C498-3F58-4D54-9ED4-ECAAD34C95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'Ark1'!Utskriftsområde</vt:lpstr>
    </vt:vector>
  </TitlesOfParts>
  <Company>LeasePlan Norge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Espen Soltvedt</dc:creator>
  <cp:lastModifiedBy>May Britt Harila</cp:lastModifiedBy>
  <cp:lastPrinted>2019-09-03T16:50:39Z</cp:lastPrinted>
  <dcterms:created xsi:type="dcterms:W3CDTF">2012-11-16T11:27:30Z</dcterms:created>
  <dcterms:modified xsi:type="dcterms:W3CDTF">2023-06-13T10:47:18Z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0x010100082F140EE4AF1341B69E66FC9B8B198E</vt:lpwstr>
  </property>
  <property fmtid="{D5CDD505-2E9C-101B-9397-08002B2CF9AE}" pid="3" name="Order">
    <vt:r8>13358800</vt:r8>
  </property>
  <property fmtid="{D5CDD505-2E9C-101B-9397-08002B2CF9AE}" pid="4" name="MediaServiceImageTags">
    <vt:lpwstr/>
  </property>
</Properties>
</file>